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Enrollment/"/>
    </mc:Choice>
  </mc:AlternateContent>
  <xr:revisionPtr revIDLastSave="52" documentId="8_{59F4618E-3921-4CEB-A3A2-3CE722D865D1}" xr6:coauthVersionLast="47" xr6:coauthVersionMax="47" xr10:uidLastSave="{77CF6D4E-ED82-4E2C-B6B6-1CD2BE4664FC}"/>
  <bookViews>
    <workbookView xWindow="-120" yWindow="-120" windowWidth="29040" windowHeight="15840" xr2:uid="{00000000-000D-0000-FFFF-FFFF00000000}"/>
  </bookViews>
  <sheets>
    <sheet name="TABLE 6" sheetId="1" r:id="rId1"/>
  </sheets>
  <definedNames>
    <definedName name="_AY91">#REF!</definedName>
    <definedName name="_xlnm.Print_Area" localSheetId="0">'TABLE 6'!$A$1:$F$67</definedName>
  </definedName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C4" i="1"/>
  <c r="D4" i="1"/>
  <c r="E4" i="1"/>
  <c r="F4" i="1"/>
  <c r="B4" i="1"/>
  <c r="B8" i="1"/>
  <c r="F8" i="1"/>
  <c r="E8" i="1"/>
  <c r="D8" i="1"/>
  <c r="C8" i="1"/>
  <c r="F12" i="1"/>
  <c r="E12" i="1"/>
  <c r="D12" i="1"/>
  <c r="C12" i="1"/>
  <c r="B12" i="1"/>
  <c r="B16" i="1"/>
  <c r="C16" i="1"/>
  <c r="D16" i="1"/>
  <c r="E16" i="1"/>
  <c r="B20" i="1"/>
  <c r="C20" i="1"/>
  <c r="D20" i="1"/>
  <c r="E20" i="1"/>
  <c r="F20" i="1"/>
  <c r="B24" i="1"/>
  <c r="C24" i="1"/>
  <c r="D24" i="1"/>
  <c r="E24" i="1"/>
  <c r="F24" i="1"/>
  <c r="B28" i="1"/>
  <c r="C28" i="1"/>
  <c r="D28" i="1"/>
  <c r="E28" i="1"/>
  <c r="F28" i="1"/>
  <c r="B32" i="1"/>
  <c r="C32" i="1"/>
  <c r="D32" i="1"/>
  <c r="E32" i="1"/>
  <c r="F32" i="1"/>
  <c r="B36" i="1"/>
  <c r="C36" i="1"/>
  <c r="D36" i="1"/>
  <c r="E36" i="1"/>
  <c r="F36" i="1"/>
  <c r="B40" i="1"/>
  <c r="C40" i="1"/>
  <c r="D40" i="1"/>
  <c r="E40" i="1"/>
  <c r="F40" i="1"/>
  <c r="B44" i="1"/>
  <c r="C44" i="1"/>
  <c r="D44" i="1"/>
  <c r="E44" i="1"/>
  <c r="F44" i="1"/>
  <c r="B48" i="1"/>
  <c r="C48" i="1"/>
  <c r="D48" i="1"/>
  <c r="E48" i="1"/>
  <c r="F48" i="1"/>
  <c r="B52" i="1"/>
  <c r="C52" i="1"/>
  <c r="D52" i="1"/>
  <c r="E52" i="1"/>
  <c r="F52" i="1"/>
  <c r="B56" i="1"/>
  <c r="C56" i="1"/>
  <c r="D56" i="1"/>
  <c r="E56" i="1"/>
  <c r="F56" i="1"/>
  <c r="B60" i="1"/>
  <c r="C60" i="1"/>
  <c r="D60" i="1"/>
  <c r="E60" i="1"/>
  <c r="F60" i="1"/>
  <c r="B64" i="1"/>
  <c r="C64" i="1"/>
  <c r="D64" i="1"/>
  <c r="E64" i="1"/>
  <c r="F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Dianne Cleary</author>
  </authors>
  <commentList>
    <comment ref="C4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Dianne Cleary:</t>
        </r>
        <r>
          <rPr>
            <sz val="8"/>
            <color indexed="81"/>
            <rFont val="Tahoma"/>
            <family val="2"/>
          </rPr>
          <t xml:space="preserve">
Fast Fact</t>
        </r>
      </text>
    </comment>
    <comment ref="C5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Dianne Cleary:</t>
        </r>
        <r>
          <rPr>
            <sz val="8"/>
            <color indexed="81"/>
            <rFont val="Tahoma"/>
            <family val="2"/>
          </rPr>
          <t xml:space="preserve">
Fast Fact</t>
        </r>
      </text>
    </comment>
    <comment ref="C5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Dianne Cleary:</t>
        </r>
        <r>
          <rPr>
            <sz val="8"/>
            <color indexed="81"/>
            <rFont val="Tahoma"/>
            <family val="2"/>
          </rPr>
          <t xml:space="preserve">
Fast Fact</t>
        </r>
      </text>
    </comment>
    <comment ref="C5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Dianne Cleary:</t>
        </r>
        <r>
          <rPr>
            <sz val="8"/>
            <color indexed="81"/>
            <rFont val="Tahoma"/>
            <family val="2"/>
          </rPr>
          <t xml:space="preserve">
Fast Fact</t>
        </r>
      </text>
    </comment>
    <comment ref="C6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Dianne Cleary:</t>
        </r>
        <r>
          <rPr>
            <sz val="8"/>
            <color indexed="81"/>
            <rFont val="Tahoma"/>
            <family val="2"/>
          </rPr>
          <t xml:space="preserve">
Fast Fact</t>
        </r>
      </text>
    </comment>
  </commentList>
</comments>
</file>

<file path=xl/sharedStrings.xml><?xml version="1.0" encoding="utf-8"?>
<sst xmlns="http://schemas.openxmlformats.org/spreadsheetml/2006/main" count="130" uniqueCount="85">
  <si>
    <t xml:space="preserve">12 Month Unduplicated Headcount </t>
  </si>
  <si>
    <t>Summer 2022</t>
  </si>
  <si>
    <t>Fall 2022</t>
  </si>
  <si>
    <t>Winter 2023</t>
  </si>
  <si>
    <t>Spring 2023</t>
  </si>
  <si>
    <t>Unduplicated Total 2022-23*</t>
  </si>
  <si>
    <t>TOTAL</t>
  </si>
  <si>
    <t>Undergraduate</t>
  </si>
  <si>
    <t>Graduate</t>
  </si>
  <si>
    <t>Summer 2021</t>
  </si>
  <si>
    <t>Fall 2021</t>
  </si>
  <si>
    <t>Winter 2022</t>
  </si>
  <si>
    <t>Spring 2022</t>
  </si>
  <si>
    <t>Unduplicated Total 2021-22*</t>
  </si>
  <si>
    <t>Summer 2020</t>
  </si>
  <si>
    <t>Fall 2020</t>
  </si>
  <si>
    <t>Winter 2021</t>
  </si>
  <si>
    <t>Spring 2021</t>
  </si>
  <si>
    <t>Unduplicated Total 2020-21*</t>
  </si>
  <si>
    <t>Summer 2019</t>
  </si>
  <si>
    <t>Fall 2019</t>
  </si>
  <si>
    <t>Winter 2020</t>
  </si>
  <si>
    <t>Spring 2020</t>
  </si>
  <si>
    <t>Unduplicated Total 2019-20*</t>
  </si>
  <si>
    <t>Summer 2018</t>
  </si>
  <si>
    <t>Fall 2018</t>
  </si>
  <si>
    <t>Winter 2019</t>
  </si>
  <si>
    <t>Spring 2019</t>
  </si>
  <si>
    <t>Unduplicated Total 2018-19*</t>
  </si>
  <si>
    <t>Summer 2017</t>
  </si>
  <si>
    <t>Fall 2017</t>
  </si>
  <si>
    <t>Winter 2018</t>
  </si>
  <si>
    <t>Spring 2018</t>
  </si>
  <si>
    <t>Unduplicated Total 2017-18*</t>
  </si>
  <si>
    <t>Summer 2016</t>
  </si>
  <si>
    <t>Fall 2016</t>
  </si>
  <si>
    <t>Winter 2017</t>
  </si>
  <si>
    <t>Spring 2017</t>
  </si>
  <si>
    <t>Unduplicated Total 2016-17*</t>
  </si>
  <si>
    <t>Summer 2015</t>
  </si>
  <si>
    <t>Fall 2015</t>
  </si>
  <si>
    <t>Winter 2016</t>
  </si>
  <si>
    <t>Spring 2016</t>
  </si>
  <si>
    <t>Unduplicated Total 2015-16*</t>
  </si>
  <si>
    <t>Summer 2014</t>
  </si>
  <si>
    <t>Fall 2014</t>
  </si>
  <si>
    <t>Winter 2015</t>
  </si>
  <si>
    <t>Spring 2015</t>
  </si>
  <si>
    <t>Unduplicated Total 2014-15*</t>
  </si>
  <si>
    <t>Summer 2013</t>
  </si>
  <si>
    <t>Fall 2013</t>
  </si>
  <si>
    <t>Winter 2014</t>
  </si>
  <si>
    <t>Spring 2014</t>
  </si>
  <si>
    <t>Unduplicated
 Total 2013-14*</t>
  </si>
  <si>
    <t>Summer 2012</t>
  </si>
  <si>
    <t>Fall 2012</t>
  </si>
  <si>
    <t>Winter 2013</t>
  </si>
  <si>
    <t>Spring 2013</t>
  </si>
  <si>
    <t>Unduplicated
 Total 2012-13*</t>
  </si>
  <si>
    <t>Summer 2011</t>
  </si>
  <si>
    <t>Fall 2011</t>
  </si>
  <si>
    <t>Winter 2012</t>
  </si>
  <si>
    <t>Spring 2012</t>
  </si>
  <si>
    <t>Unduplicated
 Total 2011-12*</t>
  </si>
  <si>
    <t>Summer 2010</t>
  </si>
  <si>
    <t>Fall 2010</t>
  </si>
  <si>
    <t>Winter 2011</t>
  </si>
  <si>
    <t>Spring 2011</t>
  </si>
  <si>
    <t>Unduplicated
 Total 2010-11*</t>
  </si>
  <si>
    <t>Summer 2009</t>
  </si>
  <si>
    <t>Fall 2009</t>
  </si>
  <si>
    <t>Winter 2010</t>
  </si>
  <si>
    <t>Spring 2010</t>
  </si>
  <si>
    <t>Unduplicated
 Total 2009-10*</t>
  </si>
  <si>
    <t>Summer 2008</t>
  </si>
  <si>
    <t>Fall 2008</t>
  </si>
  <si>
    <t>Winter 2009</t>
  </si>
  <si>
    <t>Spring 2009</t>
  </si>
  <si>
    <t>Unduplicated
 Total 2008-09*</t>
  </si>
  <si>
    <t>*12-Month unduplicated headcount as reported to IPEDS.</t>
  </si>
  <si>
    <t>Summer 2023</t>
  </si>
  <si>
    <t>Fall 2023</t>
  </si>
  <si>
    <t>Winter 2024</t>
  </si>
  <si>
    <t>Spring 2024</t>
  </si>
  <si>
    <t>Unduplicated Total 2023-24*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</si>
</sst>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12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19">
    <xf numFmtId="0" fontId="0" fillId="0" borderId="0" xfId="0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3" fontId="1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120" zoomScaleNormal="120" workbookViewId="0">
      <selection activeCell="G3" sqref="G3"/>
    </sheetView>
  </sheetViews>
  <sheetFormatPr defaultColWidth="17.1640625" defaultRowHeight="14.4" x14ac:dyDescent="0.55000000000000004"/>
  <cols>
    <col min="1" max="1" width="17.1640625" style="4"/>
    <col min="2" max="2" width="13.83203125" style="4" customWidth="1"/>
    <col min="3" max="3" width="12.27734375" style="4" customWidth="1"/>
    <col min="4" max="4" width="12.5546875" style="4" customWidth="1"/>
    <col min="5" max="5" width="12.44140625" style="4" customWidth="1"/>
    <col min="6" max="6" width="16.1640625" style="4" customWidth="1"/>
    <col min="7" max="7" width="17.1640625" style="4"/>
    <col min="8" max="16384" width="17.1640625" style="1"/>
  </cols>
  <sheetData>
    <row r="1" spans="1:7" s="2" customFormat="1" ht="17.399999999999999" x14ac:dyDescent="0.55000000000000004">
      <c r="B1" s="3"/>
      <c r="C1" s="3" t="s">
        <v>0</v>
      </c>
      <c r="D1" s="3"/>
      <c r="E1" s="3"/>
      <c r="F1" s="3"/>
      <c r="G1" s="3"/>
    </row>
    <row r="2" spans="1:7" s="2" customFormat="1" ht="17.399999999999999" x14ac:dyDescent="0.55000000000000004">
      <c r="B2" s="3"/>
      <c r="C2" s="3"/>
      <c r="D2" s="3"/>
      <c r="E2" s="3"/>
      <c r="F2" s="3"/>
      <c r="G2" s="3"/>
    </row>
    <row r="3" spans="1:7" s="2" customFormat="1" ht="28.8" x14ac:dyDescent="0.55000000000000004">
      <c r="B3" s="5" t="s">
        <v>80</v>
      </c>
      <c r="C3" s="5" t="s">
        <v>81</v>
      </c>
      <c r="D3" s="6" t="s">
        <v>82</v>
      </c>
      <c r="E3" s="5" t="s">
        <v>83</v>
      </c>
      <c r="F3" s="6" t="s">
        <v>84</v>
      </c>
      <c r="G3" s="3"/>
    </row>
    <row r="4" spans="1:7" s="2" customFormat="1" ht="17.399999999999999" x14ac:dyDescent="0.55000000000000004">
      <c r="A4" s="7" t="s">
        <v>6</v>
      </c>
      <c r="B4" s="9">
        <f>B5+B6</f>
        <v>4797</v>
      </c>
      <c r="C4" s="9">
        <f t="shared" ref="C4:F4" si="0">C5+C6</f>
        <v>15671</v>
      </c>
      <c r="D4" s="9">
        <f t="shared" si="0"/>
        <v>973</v>
      </c>
      <c r="E4" s="9">
        <f t="shared" si="0"/>
        <v>14647</v>
      </c>
      <c r="F4" s="9">
        <f t="shared" si="0"/>
        <v>18279</v>
      </c>
      <c r="G4" s="4"/>
    </row>
    <row r="5" spans="1:7" s="2" customFormat="1" ht="17.399999999999999" x14ac:dyDescent="0.55000000000000004">
      <c r="A5" s="7" t="s">
        <v>7</v>
      </c>
      <c r="B5" s="9">
        <v>3613</v>
      </c>
      <c r="C5" s="9">
        <v>12234</v>
      </c>
      <c r="D5" s="17">
        <v>947</v>
      </c>
      <c r="E5" s="9">
        <v>11192</v>
      </c>
      <c r="F5" s="9">
        <v>14160</v>
      </c>
      <c r="G5" s="4"/>
    </row>
    <row r="6" spans="1:7" s="2" customFormat="1" ht="17.399999999999999" x14ac:dyDescent="0.55000000000000004">
      <c r="A6" s="12" t="s">
        <v>8</v>
      </c>
      <c r="B6" s="13">
        <v>1184</v>
      </c>
      <c r="C6" s="13">
        <v>3437</v>
      </c>
      <c r="D6" s="18">
        <v>26</v>
      </c>
      <c r="E6" s="13">
        <v>3455</v>
      </c>
      <c r="F6" s="13">
        <v>4119</v>
      </c>
      <c r="G6" s="4"/>
    </row>
    <row r="7" spans="1:7" s="2" customFormat="1" ht="28.8" x14ac:dyDescent="0.55000000000000004">
      <c r="B7" s="5" t="s">
        <v>1</v>
      </c>
      <c r="C7" s="5" t="s">
        <v>2</v>
      </c>
      <c r="D7" s="6" t="s">
        <v>3</v>
      </c>
      <c r="E7" s="5" t="s">
        <v>4</v>
      </c>
      <c r="F7" s="6" t="s">
        <v>5</v>
      </c>
      <c r="G7" s="3"/>
    </row>
    <row r="8" spans="1:7" s="2" customFormat="1" ht="17.399999999999999" x14ac:dyDescent="0.55000000000000004">
      <c r="A8" s="7" t="s">
        <v>6</v>
      </c>
      <c r="B8" s="9">
        <f>B9+B10</f>
        <v>4847</v>
      </c>
      <c r="C8" s="9">
        <f>C9+C10</f>
        <v>15586</v>
      </c>
      <c r="D8" s="9">
        <f>D9+D10</f>
        <v>1157</v>
      </c>
      <c r="E8" s="9">
        <f>E9+E10</f>
        <v>14227</v>
      </c>
      <c r="F8" s="9">
        <f>F9+F10</f>
        <v>18328</v>
      </c>
      <c r="G8" s="3"/>
    </row>
    <row r="9" spans="1:7" s="2" customFormat="1" ht="17.399999999999999" x14ac:dyDescent="0.55000000000000004">
      <c r="A9" s="7" t="s">
        <v>7</v>
      </c>
      <c r="B9" s="9">
        <v>3617</v>
      </c>
      <c r="C9" s="9">
        <v>12221</v>
      </c>
      <c r="D9" s="9">
        <v>1105</v>
      </c>
      <c r="E9" s="9">
        <v>10922</v>
      </c>
      <c r="F9" s="9">
        <v>14314</v>
      </c>
      <c r="G9" s="3"/>
    </row>
    <row r="10" spans="1:7" s="2" customFormat="1" ht="17.399999999999999" x14ac:dyDescent="0.55000000000000004">
      <c r="A10" s="12" t="s">
        <v>8</v>
      </c>
      <c r="B10" s="13">
        <v>1230</v>
      </c>
      <c r="C10" s="13">
        <v>3365</v>
      </c>
      <c r="D10" s="18">
        <v>52</v>
      </c>
      <c r="E10" s="13">
        <v>3305</v>
      </c>
      <c r="F10" s="13">
        <v>4014</v>
      </c>
      <c r="G10" s="3"/>
    </row>
    <row r="11" spans="1:7" s="2" customFormat="1" ht="28.8" x14ac:dyDescent="0.55000000000000004">
      <c r="B11" s="5" t="s">
        <v>9</v>
      </c>
      <c r="C11" s="5" t="s">
        <v>10</v>
      </c>
      <c r="D11" s="6" t="s">
        <v>11</v>
      </c>
      <c r="E11" s="5" t="s">
        <v>12</v>
      </c>
      <c r="F11" s="6" t="s">
        <v>13</v>
      </c>
      <c r="G11" s="3"/>
    </row>
    <row r="12" spans="1:7" s="2" customFormat="1" ht="17.25" customHeight="1" x14ac:dyDescent="0.55000000000000004">
      <c r="A12" s="7" t="s">
        <v>6</v>
      </c>
      <c r="B12" s="9">
        <f>B13+B14</f>
        <v>5909</v>
      </c>
      <c r="C12" s="9">
        <f>C13+C14</f>
        <v>15637</v>
      </c>
      <c r="D12" s="9">
        <f>D13+D14</f>
        <v>1150</v>
      </c>
      <c r="E12" s="9">
        <f>E13+E14</f>
        <v>14526</v>
      </c>
      <c r="F12" s="9">
        <f>F13+F14</f>
        <v>18911</v>
      </c>
      <c r="G12" s="3"/>
    </row>
    <row r="13" spans="1:7" s="2" customFormat="1" ht="17.399999999999999" x14ac:dyDescent="0.55000000000000004">
      <c r="A13" s="7" t="s">
        <v>7</v>
      </c>
      <c r="B13" s="9">
        <v>4573</v>
      </c>
      <c r="C13" s="9">
        <v>12269</v>
      </c>
      <c r="D13" s="9">
        <v>1132</v>
      </c>
      <c r="E13" s="9">
        <v>11287</v>
      </c>
      <c r="F13" s="9">
        <v>14925</v>
      </c>
      <c r="G13" s="3"/>
    </row>
    <row r="14" spans="1:7" s="2" customFormat="1" ht="17.399999999999999" x14ac:dyDescent="0.55000000000000004">
      <c r="A14" s="12" t="s">
        <v>8</v>
      </c>
      <c r="B14" s="13">
        <v>1336</v>
      </c>
      <c r="C14" s="13">
        <v>3368</v>
      </c>
      <c r="D14" s="18">
        <v>18</v>
      </c>
      <c r="E14" s="13">
        <v>3239</v>
      </c>
      <c r="F14" s="13">
        <v>3986</v>
      </c>
      <c r="G14" s="3"/>
    </row>
    <row r="15" spans="1:7" s="2" customFormat="1" ht="27" customHeight="1" x14ac:dyDescent="0.55000000000000004">
      <c r="A15" s="4"/>
      <c r="B15" s="5" t="s">
        <v>14</v>
      </c>
      <c r="C15" s="5" t="s">
        <v>15</v>
      </c>
      <c r="D15" s="6" t="s">
        <v>16</v>
      </c>
      <c r="E15" s="5" t="s">
        <v>17</v>
      </c>
      <c r="F15" s="6" t="s">
        <v>18</v>
      </c>
      <c r="G15" s="3"/>
    </row>
    <row r="16" spans="1:7" s="2" customFormat="1" ht="17.25" customHeight="1" x14ac:dyDescent="0.55000000000000004">
      <c r="A16" s="7" t="s">
        <v>6</v>
      </c>
      <c r="B16" s="9">
        <f>B17+B18</f>
        <v>5899</v>
      </c>
      <c r="C16" s="9">
        <f>C17+C18</f>
        <v>16259</v>
      </c>
      <c r="D16" s="10">
        <f>D17+D18</f>
        <v>898</v>
      </c>
      <c r="E16" s="9">
        <f>E17+E18</f>
        <v>14851</v>
      </c>
      <c r="F16" s="9">
        <f>F17+F18</f>
        <v>19398</v>
      </c>
      <c r="G16" s="3"/>
    </row>
    <row r="17" spans="1:7" s="2" customFormat="1" ht="17.399999999999999" x14ac:dyDescent="0.55000000000000004">
      <c r="A17" s="7" t="s">
        <v>7</v>
      </c>
      <c r="B17" s="11">
        <v>4643</v>
      </c>
      <c r="C17" s="9">
        <v>12871</v>
      </c>
      <c r="D17" s="17">
        <v>873</v>
      </c>
      <c r="E17" s="9">
        <v>11570</v>
      </c>
      <c r="F17" s="9">
        <v>15432</v>
      </c>
      <c r="G17" s="3"/>
    </row>
    <row r="18" spans="1:7" s="2" customFormat="1" ht="17.399999999999999" x14ac:dyDescent="0.55000000000000004">
      <c r="A18" s="12" t="s">
        <v>8</v>
      </c>
      <c r="B18" s="13">
        <v>1256</v>
      </c>
      <c r="C18" s="13">
        <v>3388</v>
      </c>
      <c r="D18" s="18">
        <v>25</v>
      </c>
      <c r="E18" s="13">
        <v>3281</v>
      </c>
      <c r="F18" s="13">
        <v>3966</v>
      </c>
      <c r="G18" s="3"/>
    </row>
    <row r="19" spans="1:7" s="2" customFormat="1" ht="27" customHeight="1" x14ac:dyDescent="0.55000000000000004">
      <c r="A19" s="4"/>
      <c r="B19" s="5" t="s">
        <v>19</v>
      </c>
      <c r="C19" s="5" t="s">
        <v>20</v>
      </c>
      <c r="D19" s="6" t="s">
        <v>21</v>
      </c>
      <c r="E19" s="5" t="s">
        <v>22</v>
      </c>
      <c r="F19" s="6" t="s">
        <v>23</v>
      </c>
      <c r="G19" s="3"/>
    </row>
    <row r="20" spans="1:7" s="2" customFormat="1" ht="14.25" customHeight="1" x14ac:dyDescent="0.55000000000000004">
      <c r="A20" s="7" t="s">
        <v>6</v>
      </c>
      <c r="B20" s="9">
        <f>B21+B22</f>
        <v>4927</v>
      </c>
      <c r="C20" s="9">
        <f>C21+C22</f>
        <v>15989</v>
      </c>
      <c r="D20" s="10">
        <f>D21+D22</f>
        <v>736</v>
      </c>
      <c r="E20" s="9">
        <f>E21+E22</f>
        <v>14874</v>
      </c>
      <c r="F20" s="9">
        <f>F21+F22</f>
        <v>19107</v>
      </c>
      <c r="G20" s="3"/>
    </row>
    <row r="21" spans="1:7" s="2" customFormat="1" ht="14.25" customHeight="1" x14ac:dyDescent="0.55000000000000004">
      <c r="A21" s="7" t="s">
        <v>7</v>
      </c>
      <c r="B21" s="9">
        <v>3701</v>
      </c>
      <c r="C21" s="9">
        <v>12595</v>
      </c>
      <c r="D21" s="10">
        <v>720</v>
      </c>
      <c r="E21" s="9">
        <v>11627</v>
      </c>
      <c r="F21" s="9">
        <v>15054</v>
      </c>
      <c r="G21" s="3"/>
    </row>
    <row r="22" spans="1:7" s="2" customFormat="1" ht="14.25" customHeight="1" x14ac:dyDescent="0.55000000000000004">
      <c r="A22" s="12" t="s">
        <v>8</v>
      </c>
      <c r="B22" s="13">
        <v>1226</v>
      </c>
      <c r="C22" s="13">
        <v>3394</v>
      </c>
      <c r="D22" s="14">
        <v>16</v>
      </c>
      <c r="E22" s="13">
        <v>3247</v>
      </c>
      <c r="F22" s="13">
        <v>4053</v>
      </c>
      <c r="G22" s="3"/>
    </row>
    <row r="23" spans="1:7" ht="28.8" x14ac:dyDescent="0.55000000000000004">
      <c r="B23" s="5" t="s">
        <v>24</v>
      </c>
      <c r="C23" s="5" t="s">
        <v>25</v>
      </c>
      <c r="D23" s="6" t="s">
        <v>26</v>
      </c>
      <c r="E23" s="5" t="s">
        <v>27</v>
      </c>
      <c r="F23" s="6" t="s">
        <v>28</v>
      </c>
    </row>
    <row r="24" spans="1:7" x14ac:dyDescent="0.55000000000000004">
      <c r="A24" s="7" t="s">
        <v>6</v>
      </c>
      <c r="B24" s="9">
        <f>B25+B26</f>
        <v>5151</v>
      </c>
      <c r="C24" s="9">
        <f>C25+C26</f>
        <v>16164</v>
      </c>
      <c r="D24" s="10">
        <f>D25+D26</f>
        <v>736</v>
      </c>
      <c r="E24" s="9">
        <f>E25+E26</f>
        <v>14948</v>
      </c>
      <c r="F24" s="9">
        <f>F25+F26</f>
        <v>19356</v>
      </c>
    </row>
    <row r="25" spans="1:7" x14ac:dyDescent="0.55000000000000004">
      <c r="A25" s="7" t="s">
        <v>7</v>
      </c>
      <c r="B25" s="9">
        <v>3714</v>
      </c>
      <c r="C25" s="9">
        <v>12714</v>
      </c>
      <c r="D25" s="10">
        <v>716</v>
      </c>
      <c r="E25" s="9">
        <v>11663</v>
      </c>
      <c r="F25" s="9">
        <v>15053</v>
      </c>
    </row>
    <row r="26" spans="1:7" x14ac:dyDescent="0.55000000000000004">
      <c r="A26" s="12" t="s">
        <v>8</v>
      </c>
      <c r="B26" s="13">
        <v>1437</v>
      </c>
      <c r="C26" s="13">
        <v>3450</v>
      </c>
      <c r="D26" s="14">
        <v>20</v>
      </c>
      <c r="E26" s="13">
        <v>3285</v>
      </c>
      <c r="F26" s="13">
        <v>4303</v>
      </c>
    </row>
    <row r="27" spans="1:7" s="2" customFormat="1" ht="32.25" customHeight="1" x14ac:dyDescent="0.55000000000000004">
      <c r="A27" s="4"/>
      <c r="B27" s="5" t="s">
        <v>29</v>
      </c>
      <c r="C27" s="5" t="s">
        <v>30</v>
      </c>
      <c r="D27" s="6" t="s">
        <v>31</v>
      </c>
      <c r="E27" s="5" t="s">
        <v>32</v>
      </c>
      <c r="F27" s="6" t="s">
        <v>33</v>
      </c>
      <c r="G27" s="5"/>
    </row>
    <row r="28" spans="1:7" s="2" customFormat="1" ht="14.25" customHeight="1" x14ac:dyDescent="0.55000000000000004">
      <c r="A28" s="7" t="s">
        <v>6</v>
      </c>
      <c r="B28" s="9">
        <f>B29+B30</f>
        <v>5538</v>
      </c>
      <c r="C28" s="9">
        <f>C29+C30</f>
        <v>16415</v>
      </c>
      <c r="D28" s="10">
        <f>D29+D30</f>
        <v>749</v>
      </c>
      <c r="E28" s="9">
        <f>E29+E30</f>
        <v>15016</v>
      </c>
      <c r="F28" s="9">
        <f>F29+F30</f>
        <v>19783</v>
      </c>
      <c r="G28" s="3"/>
    </row>
    <row r="29" spans="1:7" s="2" customFormat="1" ht="14.25" customHeight="1" x14ac:dyDescent="0.55000000000000004">
      <c r="A29" s="7" t="s">
        <v>7</v>
      </c>
      <c r="B29" s="9">
        <v>4026</v>
      </c>
      <c r="C29" s="9">
        <v>12660</v>
      </c>
      <c r="D29" s="10">
        <v>712</v>
      </c>
      <c r="E29" s="9">
        <v>11552</v>
      </c>
      <c r="F29" s="9">
        <v>15286</v>
      </c>
      <c r="G29" s="3"/>
    </row>
    <row r="30" spans="1:7" s="2" customFormat="1" ht="14.25" customHeight="1" x14ac:dyDescent="0.55000000000000004">
      <c r="A30" s="12" t="s">
        <v>8</v>
      </c>
      <c r="B30" s="13">
        <v>1512</v>
      </c>
      <c r="C30" s="13">
        <v>3755</v>
      </c>
      <c r="D30" s="14">
        <v>37</v>
      </c>
      <c r="E30" s="13">
        <v>3464</v>
      </c>
      <c r="F30" s="13">
        <v>4497</v>
      </c>
      <c r="G30" s="3"/>
    </row>
    <row r="31" spans="1:7" s="2" customFormat="1" ht="27.75" hidden="1" customHeight="1" x14ac:dyDescent="0.55000000000000004">
      <c r="A31" s="4"/>
      <c r="B31" s="5" t="s">
        <v>34</v>
      </c>
      <c r="C31" s="5" t="s">
        <v>35</v>
      </c>
      <c r="D31" s="6" t="s">
        <v>36</v>
      </c>
      <c r="E31" s="5" t="s">
        <v>37</v>
      </c>
      <c r="F31" s="6" t="s">
        <v>38</v>
      </c>
      <c r="G31" s="5"/>
    </row>
    <row r="32" spans="1:7" s="2" customFormat="1" ht="17.399999999999999" hidden="1" x14ac:dyDescent="0.55000000000000004">
      <c r="A32" s="7" t="s">
        <v>6</v>
      </c>
      <c r="B32" s="9">
        <f>B33+B34</f>
        <v>6439</v>
      </c>
      <c r="C32" s="9">
        <f>C33+C34</f>
        <v>16847</v>
      </c>
      <c r="D32" s="10">
        <f>D33+D34</f>
        <v>853</v>
      </c>
      <c r="E32" s="9">
        <f>E33+E34</f>
        <v>15737</v>
      </c>
      <c r="F32" s="9">
        <f>F33+F34</f>
        <v>20882</v>
      </c>
      <c r="G32" s="3"/>
    </row>
    <row r="33" spans="1:7" s="2" customFormat="1" ht="17.399999999999999" hidden="1" x14ac:dyDescent="0.55000000000000004">
      <c r="A33" s="7" t="s">
        <v>7</v>
      </c>
      <c r="B33" s="9">
        <v>4675</v>
      </c>
      <c r="C33" s="9">
        <v>12847</v>
      </c>
      <c r="D33" s="10">
        <v>795</v>
      </c>
      <c r="E33" s="9">
        <v>11837</v>
      </c>
      <c r="F33" s="9">
        <v>15848</v>
      </c>
      <c r="G33" s="3"/>
    </row>
    <row r="34" spans="1:7" s="2" customFormat="1" ht="17.399999999999999" hidden="1" x14ac:dyDescent="0.55000000000000004">
      <c r="A34" s="12" t="s">
        <v>8</v>
      </c>
      <c r="B34" s="13">
        <v>1764</v>
      </c>
      <c r="C34" s="13">
        <v>4000</v>
      </c>
      <c r="D34" s="14">
        <v>58</v>
      </c>
      <c r="E34" s="13">
        <v>3900</v>
      </c>
      <c r="F34" s="13">
        <v>5034</v>
      </c>
      <c r="G34" s="3"/>
    </row>
    <row r="35" spans="1:7" s="2" customFormat="1" ht="27" hidden="1" customHeight="1" x14ac:dyDescent="0.55000000000000004">
      <c r="A35" s="4"/>
      <c r="B35" s="5" t="s">
        <v>39</v>
      </c>
      <c r="C35" s="5" t="s">
        <v>40</v>
      </c>
      <c r="D35" s="6" t="s">
        <v>41</v>
      </c>
      <c r="E35" s="5" t="s">
        <v>42</v>
      </c>
      <c r="F35" s="6" t="s">
        <v>43</v>
      </c>
      <c r="G35" s="3"/>
    </row>
    <row r="36" spans="1:7" s="2" customFormat="1" ht="17.399999999999999" hidden="1" x14ac:dyDescent="0.55000000000000004">
      <c r="A36" s="7" t="s">
        <v>6</v>
      </c>
      <c r="B36" s="9">
        <f>B37+B38</f>
        <v>6699</v>
      </c>
      <c r="C36" s="9">
        <f>C37+C38</f>
        <v>17030</v>
      </c>
      <c r="D36" s="10">
        <f>D37+D38</f>
        <v>891</v>
      </c>
      <c r="E36" s="9">
        <f>E37+E38</f>
        <v>16069</v>
      </c>
      <c r="F36" s="9">
        <f>F37+F38</f>
        <v>21401</v>
      </c>
      <c r="G36" s="3"/>
    </row>
    <row r="37" spans="1:7" s="2" customFormat="1" ht="17.399999999999999" hidden="1" x14ac:dyDescent="0.55000000000000004">
      <c r="A37" s="7" t="s">
        <v>7</v>
      </c>
      <c r="B37" s="9">
        <v>4886</v>
      </c>
      <c r="C37" s="9">
        <v>12949</v>
      </c>
      <c r="D37" s="10">
        <v>807</v>
      </c>
      <c r="E37" s="9">
        <v>12122</v>
      </c>
      <c r="F37" s="9">
        <v>16092</v>
      </c>
      <c r="G37" s="3"/>
    </row>
    <row r="38" spans="1:7" s="2" customFormat="1" ht="17.399999999999999" hidden="1" x14ac:dyDescent="0.55000000000000004">
      <c r="A38" s="12" t="s">
        <v>8</v>
      </c>
      <c r="B38" s="13">
        <v>1813</v>
      </c>
      <c r="C38" s="13">
        <v>4081</v>
      </c>
      <c r="D38" s="14">
        <v>84</v>
      </c>
      <c r="E38" s="13">
        <v>3947</v>
      </c>
      <c r="F38" s="13">
        <v>5309</v>
      </c>
      <c r="G38" s="3"/>
    </row>
    <row r="39" spans="1:7" s="2" customFormat="1" ht="25.9" hidden="1" customHeight="1" x14ac:dyDescent="0.55000000000000004">
      <c r="A39" s="4"/>
      <c r="B39" s="5" t="s">
        <v>44</v>
      </c>
      <c r="C39" s="5" t="s">
        <v>45</v>
      </c>
      <c r="D39" s="6" t="s">
        <v>46</v>
      </c>
      <c r="E39" s="5" t="s">
        <v>47</v>
      </c>
      <c r="F39" s="6" t="s">
        <v>48</v>
      </c>
      <c r="G39" s="3"/>
    </row>
    <row r="40" spans="1:7" s="2" customFormat="1" ht="25.9" hidden="1" customHeight="1" x14ac:dyDescent="0.55000000000000004">
      <c r="A40" s="7" t="s">
        <v>6</v>
      </c>
      <c r="B40" s="9">
        <f>B41+B42</f>
        <v>6714</v>
      </c>
      <c r="C40" s="9">
        <f>C41+C42</f>
        <v>16756</v>
      </c>
      <c r="D40" s="10">
        <f>D41+D42</f>
        <v>895</v>
      </c>
      <c r="E40" s="9">
        <f>E41+E42</f>
        <v>15693</v>
      </c>
      <c r="F40" s="9">
        <f>F41+F42</f>
        <v>21095</v>
      </c>
      <c r="G40" s="3"/>
    </row>
    <row r="41" spans="1:7" s="2" customFormat="1" ht="25.9" hidden="1" customHeight="1" x14ac:dyDescent="0.55000000000000004">
      <c r="A41" s="7" t="s">
        <v>7</v>
      </c>
      <c r="B41" s="9">
        <v>4913</v>
      </c>
      <c r="C41" s="9">
        <v>12700</v>
      </c>
      <c r="D41" s="10">
        <v>828</v>
      </c>
      <c r="E41" s="9">
        <v>11892</v>
      </c>
      <c r="F41" s="9">
        <v>15864</v>
      </c>
      <c r="G41" s="3"/>
    </row>
    <row r="42" spans="1:7" s="2" customFormat="1" ht="25.9" hidden="1" customHeight="1" x14ac:dyDescent="0.55000000000000004">
      <c r="A42" s="12" t="s">
        <v>8</v>
      </c>
      <c r="B42" s="13">
        <v>1801</v>
      </c>
      <c r="C42" s="13">
        <v>4056</v>
      </c>
      <c r="D42" s="14">
        <v>67</v>
      </c>
      <c r="E42" s="13">
        <v>3801</v>
      </c>
      <c r="F42" s="13">
        <v>5231</v>
      </c>
      <c r="G42" s="3"/>
    </row>
    <row r="43" spans="1:7" ht="25.9" hidden="1" customHeight="1" x14ac:dyDescent="0.55000000000000004">
      <c r="B43" s="5" t="s">
        <v>49</v>
      </c>
      <c r="C43" s="5" t="s">
        <v>50</v>
      </c>
      <c r="D43" s="6" t="s">
        <v>51</v>
      </c>
      <c r="E43" s="5" t="s">
        <v>52</v>
      </c>
      <c r="F43" s="6" t="s">
        <v>53</v>
      </c>
    </row>
    <row r="44" spans="1:7" ht="25.9" hidden="1" customHeight="1" x14ac:dyDescent="0.55000000000000004">
      <c r="A44" s="4" t="s">
        <v>6</v>
      </c>
      <c r="B44" s="11">
        <f>B45+B46</f>
        <v>6561</v>
      </c>
      <c r="C44" s="11">
        <f>C45+C46</f>
        <v>16277</v>
      </c>
      <c r="D44" s="11">
        <f>D45+D46</f>
        <v>937</v>
      </c>
      <c r="E44" s="11">
        <f>E45+E46</f>
        <v>15871</v>
      </c>
      <c r="F44" s="11">
        <f>F45+F46</f>
        <v>21027</v>
      </c>
    </row>
    <row r="45" spans="1:7" ht="25.9" hidden="1" customHeight="1" x14ac:dyDescent="0.55000000000000004">
      <c r="A45" s="4" t="s">
        <v>7</v>
      </c>
      <c r="B45" s="11">
        <v>4730</v>
      </c>
      <c r="C45" s="11">
        <v>12366</v>
      </c>
      <c r="D45" s="11">
        <v>914</v>
      </c>
      <c r="E45" s="11">
        <v>11938</v>
      </c>
      <c r="F45" s="11">
        <v>15787</v>
      </c>
    </row>
    <row r="46" spans="1:7" ht="25.9" hidden="1" customHeight="1" x14ac:dyDescent="0.55000000000000004">
      <c r="A46" s="15" t="s">
        <v>8</v>
      </c>
      <c r="B46" s="16">
        <v>1831</v>
      </c>
      <c r="C46" s="16">
        <v>3911</v>
      </c>
      <c r="D46" s="16">
        <v>23</v>
      </c>
      <c r="E46" s="16">
        <v>3933</v>
      </c>
      <c r="F46" s="16">
        <v>5240</v>
      </c>
    </row>
    <row r="47" spans="1:7" ht="25.9" hidden="1" customHeight="1" x14ac:dyDescent="0.55000000000000004">
      <c r="B47" s="5" t="s">
        <v>54</v>
      </c>
      <c r="C47" s="5" t="s">
        <v>55</v>
      </c>
      <c r="D47" s="6" t="s">
        <v>56</v>
      </c>
      <c r="E47" s="5" t="s">
        <v>57</v>
      </c>
      <c r="F47" s="6" t="s">
        <v>58</v>
      </c>
    </row>
    <row r="48" spans="1:7" ht="25.9" hidden="1" customHeight="1" x14ac:dyDescent="0.55000000000000004">
      <c r="A48" s="4" t="s">
        <v>6</v>
      </c>
      <c r="B48" s="11">
        <f>B49+B50</f>
        <v>6852</v>
      </c>
      <c r="C48" s="11">
        <f>C49+C50</f>
        <v>15874</v>
      </c>
      <c r="D48" s="11">
        <f>D49+D50</f>
        <v>799</v>
      </c>
      <c r="E48" s="11">
        <f>E49+E50</f>
        <v>15560</v>
      </c>
      <c r="F48" s="11">
        <f>F49+F50</f>
        <v>20856</v>
      </c>
    </row>
    <row r="49" spans="1:6" ht="25.9" hidden="1" customHeight="1" x14ac:dyDescent="0.55000000000000004">
      <c r="A49" s="4" t="s">
        <v>7</v>
      </c>
      <c r="B49" s="11">
        <v>4924</v>
      </c>
      <c r="C49" s="11">
        <v>12124</v>
      </c>
      <c r="D49" s="11">
        <v>761</v>
      </c>
      <c r="E49" s="11">
        <v>11794</v>
      </c>
      <c r="F49" s="11">
        <v>15741</v>
      </c>
    </row>
    <row r="50" spans="1:6" ht="25.9" hidden="1" customHeight="1" x14ac:dyDescent="0.55000000000000004">
      <c r="A50" s="15" t="s">
        <v>8</v>
      </c>
      <c r="B50" s="16">
        <v>1928</v>
      </c>
      <c r="C50" s="16">
        <v>3750</v>
      </c>
      <c r="D50" s="16">
        <v>38</v>
      </c>
      <c r="E50" s="16">
        <v>3766</v>
      </c>
      <c r="F50" s="16">
        <v>5115</v>
      </c>
    </row>
    <row r="51" spans="1:6" ht="25.9" hidden="1" customHeight="1" x14ac:dyDescent="0.55000000000000004">
      <c r="B51" s="5" t="s">
        <v>59</v>
      </c>
      <c r="C51" s="5" t="s">
        <v>60</v>
      </c>
      <c r="D51" s="6" t="s">
        <v>61</v>
      </c>
      <c r="E51" s="5" t="s">
        <v>62</v>
      </c>
      <c r="F51" s="6" t="s">
        <v>63</v>
      </c>
    </row>
    <row r="52" spans="1:6" ht="25.9" hidden="1" customHeight="1" x14ac:dyDescent="0.55000000000000004">
      <c r="A52" s="4" t="s">
        <v>6</v>
      </c>
      <c r="B52" s="11">
        <f>B53+B54</f>
        <v>7003</v>
      </c>
      <c r="C52" s="11">
        <f>C53+C54</f>
        <v>15741</v>
      </c>
      <c r="D52" s="11">
        <f>D53+D54</f>
        <v>794</v>
      </c>
      <c r="E52" s="11">
        <f>E53+E54</f>
        <v>15144</v>
      </c>
      <c r="F52" s="11">
        <f>F53+F54</f>
        <v>20741</v>
      </c>
    </row>
    <row r="53" spans="1:6" ht="25.9" hidden="1" customHeight="1" x14ac:dyDescent="0.55000000000000004">
      <c r="A53" s="4" t="s">
        <v>7</v>
      </c>
      <c r="B53" s="11">
        <v>5052</v>
      </c>
      <c r="C53" s="11">
        <v>11866</v>
      </c>
      <c r="D53" s="11">
        <v>760</v>
      </c>
      <c r="E53" s="11">
        <v>11429</v>
      </c>
      <c r="F53" s="11">
        <v>15572</v>
      </c>
    </row>
    <row r="54" spans="1:6" hidden="1" x14ac:dyDescent="0.55000000000000004">
      <c r="A54" s="15" t="s">
        <v>8</v>
      </c>
      <c r="B54" s="16">
        <v>1951</v>
      </c>
      <c r="C54" s="16">
        <v>3875</v>
      </c>
      <c r="D54" s="16">
        <v>34</v>
      </c>
      <c r="E54" s="16">
        <v>3715</v>
      </c>
      <c r="F54" s="16">
        <v>5169</v>
      </c>
    </row>
    <row r="55" spans="1:6" ht="28.8" hidden="1" x14ac:dyDescent="0.55000000000000004">
      <c r="B55" s="5" t="s">
        <v>64</v>
      </c>
      <c r="C55" s="5" t="s">
        <v>65</v>
      </c>
      <c r="D55" s="6" t="s">
        <v>66</v>
      </c>
      <c r="E55" s="5" t="s">
        <v>67</v>
      </c>
      <c r="F55" s="6" t="s">
        <v>68</v>
      </c>
    </row>
    <row r="56" spans="1:6" hidden="1" x14ac:dyDescent="0.55000000000000004">
      <c r="A56" s="4" t="s">
        <v>6</v>
      </c>
      <c r="B56" s="11">
        <f>B57+B58</f>
        <v>6545</v>
      </c>
      <c r="C56" s="11">
        <f>C57+C58</f>
        <v>15454</v>
      </c>
      <c r="D56" s="11">
        <f>D57+D58</f>
        <v>700</v>
      </c>
      <c r="E56" s="11">
        <f>E57+E58</f>
        <v>14857</v>
      </c>
      <c r="F56" s="11">
        <f>F57+F58</f>
        <v>20210</v>
      </c>
    </row>
    <row r="57" spans="1:6" hidden="1" x14ac:dyDescent="0.55000000000000004">
      <c r="A57" s="4" t="s">
        <v>7</v>
      </c>
      <c r="B57" s="11">
        <v>4690</v>
      </c>
      <c r="C57" s="11">
        <v>11568</v>
      </c>
      <c r="D57" s="11">
        <v>672</v>
      </c>
      <c r="E57" s="11">
        <v>11003</v>
      </c>
      <c r="F57" s="11">
        <v>15020</v>
      </c>
    </row>
    <row r="58" spans="1:6" hidden="1" x14ac:dyDescent="0.55000000000000004">
      <c r="A58" s="15" t="s">
        <v>8</v>
      </c>
      <c r="B58" s="16">
        <v>1855</v>
      </c>
      <c r="C58" s="16">
        <v>3886</v>
      </c>
      <c r="D58" s="16">
        <v>28</v>
      </c>
      <c r="E58" s="16">
        <v>3854</v>
      </c>
      <c r="F58" s="16">
        <v>5190</v>
      </c>
    </row>
    <row r="59" spans="1:6" ht="28.8" hidden="1" x14ac:dyDescent="0.55000000000000004">
      <c r="B59" s="5" t="s">
        <v>69</v>
      </c>
      <c r="C59" s="5" t="s">
        <v>70</v>
      </c>
      <c r="D59" s="6" t="s">
        <v>71</v>
      </c>
      <c r="E59" s="5" t="s">
        <v>72</v>
      </c>
      <c r="F59" s="6" t="s">
        <v>73</v>
      </c>
    </row>
    <row r="60" spans="1:6" hidden="1" x14ac:dyDescent="0.55000000000000004">
      <c r="A60" s="4" t="s">
        <v>6</v>
      </c>
      <c r="B60" s="11">
        <f>B61+B62</f>
        <v>6245</v>
      </c>
      <c r="C60" s="11">
        <f>C61+C62</f>
        <v>14925</v>
      </c>
      <c r="D60" s="11">
        <f>D61+D62</f>
        <v>717</v>
      </c>
      <c r="E60" s="11">
        <f>E61+E62</f>
        <v>14515</v>
      </c>
      <c r="F60" s="11">
        <f>F61+F62</f>
        <v>19797</v>
      </c>
    </row>
    <row r="61" spans="1:6" hidden="1" x14ac:dyDescent="0.55000000000000004">
      <c r="A61" s="4" t="s">
        <v>7</v>
      </c>
      <c r="B61" s="11">
        <v>4530</v>
      </c>
      <c r="C61" s="11">
        <v>11052</v>
      </c>
      <c r="D61" s="11">
        <v>690</v>
      </c>
      <c r="E61" s="11">
        <v>10712</v>
      </c>
      <c r="F61" s="11">
        <v>14649</v>
      </c>
    </row>
    <row r="62" spans="1:6" hidden="1" x14ac:dyDescent="0.55000000000000004">
      <c r="A62" s="15" t="s">
        <v>8</v>
      </c>
      <c r="B62" s="16">
        <v>1715</v>
      </c>
      <c r="C62" s="16">
        <v>3873</v>
      </c>
      <c r="D62" s="16">
        <v>27</v>
      </c>
      <c r="E62" s="16">
        <v>3803</v>
      </c>
      <c r="F62" s="16">
        <v>5148</v>
      </c>
    </row>
    <row r="63" spans="1:6" ht="28.8" hidden="1" x14ac:dyDescent="0.55000000000000004">
      <c r="B63" s="5" t="s">
        <v>74</v>
      </c>
      <c r="C63" s="5" t="s">
        <v>75</v>
      </c>
      <c r="D63" s="6" t="s">
        <v>76</v>
      </c>
      <c r="E63" s="5" t="s">
        <v>77</v>
      </c>
      <c r="F63" s="6" t="s">
        <v>78</v>
      </c>
    </row>
    <row r="64" spans="1:6" hidden="1" x14ac:dyDescent="0.55000000000000004">
      <c r="A64" s="4" t="s">
        <v>6</v>
      </c>
      <c r="B64" s="11">
        <f>B65+B66</f>
        <v>6105</v>
      </c>
      <c r="C64" s="11">
        <f>C65+C66</f>
        <v>14117</v>
      </c>
      <c r="D64" s="11">
        <f>D65+D66</f>
        <v>700</v>
      </c>
      <c r="E64" s="11">
        <f>E65+E66</f>
        <v>13716</v>
      </c>
      <c r="F64" s="11">
        <f>F65+F66</f>
        <v>18857</v>
      </c>
    </row>
    <row r="65" spans="1:6" hidden="1" x14ac:dyDescent="0.55000000000000004">
      <c r="A65" s="4" t="s">
        <v>7</v>
      </c>
      <c r="B65" s="11">
        <v>4393</v>
      </c>
      <c r="C65" s="11">
        <v>10478</v>
      </c>
      <c r="D65" s="11">
        <v>647</v>
      </c>
      <c r="E65" s="11">
        <v>10173</v>
      </c>
      <c r="F65" s="11">
        <v>13995</v>
      </c>
    </row>
    <row r="66" spans="1:6" hidden="1" x14ac:dyDescent="0.55000000000000004">
      <c r="A66" s="15" t="s">
        <v>8</v>
      </c>
      <c r="B66" s="16">
        <v>1712</v>
      </c>
      <c r="C66" s="16">
        <v>3639</v>
      </c>
      <c r="D66" s="16">
        <v>53</v>
      </c>
      <c r="E66" s="16">
        <v>3543</v>
      </c>
      <c r="F66" s="16">
        <v>4862</v>
      </c>
    </row>
    <row r="67" spans="1:6" x14ac:dyDescent="0.55000000000000004">
      <c r="A67" s="8" t="s">
        <v>79</v>
      </c>
    </row>
  </sheetData>
  <phoneticPr fontId="4" type="noConversion"/>
  <printOptions horizontalCentered="1" verticalCentered="1"/>
  <pageMargins left="0.75" right="0.75" top="1" bottom="1" header="0.5" footer="0.5"/>
  <pageSetup fitToWidth="0" orientation="portrait" r:id="rId1"/>
  <headerFooter alignWithMargins="0">
    <oddHeader>&amp;L&amp;"Tahoma,Bold Italic"&amp;K000000UNIVERSITY LEVEL DATA&amp;C&amp;"Tahoma,Bold Italic"&amp;K000000TABLE 6&amp;R&amp;"Tahoma,Bold Italic"&amp;K00000012 Month Unduplicated Headcount</oddHeader>
    <oddFooter>&amp;L&amp;"Tahoma,Bold Italic"&amp;K000000Office of Institutional Research, UMass Boston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6</vt:lpstr>
      <vt:lpstr>'TABLE 6'!Print_Area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2023-09-28T16:54:20Z</cp:lastPrinted>
  <dcterms:created xsi:type="dcterms:W3CDTF">2007-04-18T16:07:10Z</dcterms:created>
  <dcterms:modified xsi:type="dcterms:W3CDTF">2025-08-19T12:51:17Z</dcterms:modified>
  <cp:category/>
  <cp:contentStatus/>
</cp:coreProperties>
</file>