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die.sze\Desktop\"/>
    </mc:Choice>
  </mc:AlternateContent>
  <xr:revisionPtr revIDLastSave="0" documentId="8_{0796244B-EA62-4A0F-8F75-76CBC6E84383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DV" sheetId="2" r:id="rId1"/>
  </sheets>
  <definedNames>
    <definedName name="_xlnm.Print_Area" localSheetId="0">DV!$A$1:$K$29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2" l="1"/>
  <c r="K14" i="2"/>
  <c r="K13" i="2"/>
  <c r="K12" i="2"/>
  <c r="J21" i="2" l="1"/>
  <c r="J23" i="2" s="1"/>
  <c r="J24" i="2" l="1"/>
</calcChain>
</file>

<file path=xl/sharedStrings.xml><?xml version="1.0" encoding="utf-8"?>
<sst xmlns="http://schemas.openxmlformats.org/spreadsheetml/2006/main" count="66" uniqueCount="48">
  <si>
    <t>Reason For Request:</t>
  </si>
  <si>
    <t>Business Unit</t>
  </si>
  <si>
    <t>Date:</t>
  </si>
  <si>
    <t>Business Unit:</t>
  </si>
  <si>
    <t>GL Journal ID:</t>
  </si>
  <si>
    <t>Journal Date:</t>
  </si>
  <si>
    <t>Entered By</t>
  </si>
  <si>
    <t>Approved By:</t>
  </si>
  <si>
    <t>Item No.</t>
  </si>
  <si>
    <t>TOTAL DEBIT</t>
  </si>
  <si>
    <t>TOTAL CREDIT</t>
  </si>
  <si>
    <t>Journal Source:</t>
  </si>
  <si>
    <t>UMBOS</t>
  </si>
  <si>
    <t xml:space="preserve"> </t>
  </si>
  <si>
    <t>B800002020</t>
  </si>
  <si>
    <t xml:space="preserve">Original </t>
  </si>
  <si>
    <t>Copy</t>
  </si>
  <si>
    <t>Controller's Office</t>
  </si>
  <si>
    <t>Prog Code</t>
  </si>
  <si>
    <t>For Fiscal Offices Only</t>
  </si>
  <si>
    <t>Address:</t>
  </si>
  <si>
    <t>City:</t>
  </si>
  <si>
    <t>State:</t>
  </si>
  <si>
    <t>Zip Code:</t>
  </si>
  <si>
    <t>Student ID:</t>
  </si>
  <si>
    <t>Prepared By:</t>
  </si>
  <si>
    <t>Department:</t>
  </si>
  <si>
    <t>Phone/Email:</t>
  </si>
  <si>
    <t>Authorized Signature</t>
  </si>
  <si>
    <t>Semester:</t>
  </si>
  <si>
    <t>ORSP APPROVAL IF FUNDING SOURCE IS A SPONSORED AGREEMENT</t>
  </si>
  <si>
    <t>Select One:</t>
  </si>
  <si>
    <t>Course Related</t>
  </si>
  <si>
    <t>University Business</t>
  </si>
  <si>
    <t xml:space="preserve">Speed Type </t>
  </si>
  <si>
    <t>Account
Code</t>
  </si>
  <si>
    <t>Fund Code</t>
  </si>
  <si>
    <t>Department
ID</t>
  </si>
  <si>
    <t>Project/ Grant
ID</t>
  </si>
  <si>
    <t>Class
Code</t>
  </si>
  <si>
    <t xml:space="preserve">Amount </t>
  </si>
  <si>
    <t>Description</t>
  </si>
  <si>
    <t>Preparer</t>
  </si>
  <si>
    <t>Submit Original &amp; 2 Copies to the Controller's Office</t>
  </si>
  <si>
    <t>First Name:</t>
  </si>
  <si>
    <t>Last Name:</t>
  </si>
  <si>
    <t>X</t>
  </si>
  <si>
    <t>Bursar's Office (attach all receipts)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</si>
</sst>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indexed="3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Courier New"/>
      <family val="3"/>
    </font>
    <font>
      <sz val="12"/>
      <name val="Courier New"/>
      <family val="3"/>
    </font>
    <font>
      <b/>
      <sz val="16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0" fillId="5" borderId="0" xfId="0" applyFill="1" applyBorder="1" applyAlignment="1"/>
    <xf numFmtId="0" fontId="2" fillId="3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5" xfId="0" applyFont="1" applyFill="1" applyBorder="1"/>
    <xf numFmtId="0" fontId="6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wrapText="1"/>
    </xf>
    <xf numFmtId="4" fontId="4" fillId="6" borderId="9" xfId="1" applyNumberFormat="1" applyFont="1" applyFill="1" applyBorder="1"/>
    <xf numFmtId="0" fontId="9" fillId="7" borderId="10" xfId="0" applyFont="1" applyFill="1" applyBorder="1"/>
    <xf numFmtId="4" fontId="4" fillId="6" borderId="11" xfId="1" applyNumberFormat="1" applyFont="1" applyFill="1" applyBorder="1"/>
    <xf numFmtId="0" fontId="9" fillId="6" borderId="12" xfId="0" applyFont="1" applyFill="1" applyBorder="1"/>
    <xf numFmtId="4" fontId="4" fillId="0" borderId="13" xfId="1" applyNumberFormat="1" applyFont="1" applyFill="1" applyBorder="1"/>
    <xf numFmtId="0" fontId="9" fillId="0" borderId="13" xfId="0" applyFont="1" applyFill="1" applyBorder="1" applyAlignment="1">
      <alignment wrapText="1"/>
    </xf>
    <xf numFmtId="0" fontId="11" fillId="6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6" borderId="3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3" fillId="0" borderId="0" xfId="0" applyFont="1" applyBorder="1"/>
    <xf numFmtId="0" fontId="0" fillId="5" borderId="0" xfId="0" applyFill="1" applyBorder="1" applyAlignment="1">
      <alignment horizontal="centerContinuous"/>
    </xf>
    <xf numFmtId="0" fontId="12" fillId="8" borderId="14" xfId="0" applyFont="1" applyFill="1" applyBorder="1" applyAlignment="1">
      <alignment horizontal="center"/>
    </xf>
    <xf numFmtId="0" fontId="12" fillId="8" borderId="14" xfId="0" applyFont="1" applyFill="1" applyBorder="1"/>
    <xf numFmtId="4" fontId="12" fillId="8" borderId="14" xfId="0" applyNumberFormat="1" applyFont="1" applyFill="1" applyBorder="1"/>
    <xf numFmtId="0" fontId="12" fillId="8" borderId="14" xfId="0" quotePrefix="1" applyFont="1" applyFill="1" applyBorder="1" applyAlignment="1">
      <alignment wrapText="1"/>
    </xf>
    <xf numFmtId="0" fontId="2" fillId="3" borderId="15" xfId="0" applyFont="1" applyFill="1" applyBorder="1" applyAlignment="1">
      <alignment horizontal="center"/>
    </xf>
    <xf numFmtId="0" fontId="0" fillId="5" borderId="17" xfId="0" applyFill="1" applyBorder="1" applyAlignment="1"/>
    <xf numFmtId="0" fontId="6" fillId="5" borderId="17" xfId="0" applyFont="1" applyFill="1" applyBorder="1" applyAlignment="1"/>
    <xf numFmtId="0" fontId="6" fillId="6" borderId="0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2" fillId="0" borderId="14" xfId="0" applyFont="1" applyFill="1" applyBorder="1" applyAlignment="1" applyProtection="1">
      <alignment horizontal="center"/>
      <protection locked="0"/>
    </xf>
    <xf numFmtId="0" fontId="12" fillId="0" borderId="14" xfId="0" applyFont="1" applyFill="1" applyBorder="1" applyProtection="1">
      <protection locked="0"/>
    </xf>
    <xf numFmtId="4" fontId="12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49" fontId="1" fillId="0" borderId="15" xfId="0" applyNumberFormat="1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6" fillId="0" borderId="19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6" borderId="3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15" xfId="0" applyFont="1" applyFill="1" applyBorder="1" applyAlignment="1" applyProtection="1">
      <alignment horizontal="left"/>
      <protection locked="0"/>
    </xf>
    <xf numFmtId="0" fontId="6" fillId="0" borderId="15" xfId="0" applyFont="1" applyFill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8" fillId="6" borderId="15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" fillId="0" borderId="18" xfId="0" applyFont="1" applyFill="1" applyBorder="1" applyAlignment="1" applyProtection="1">
      <protection locked="0"/>
    </xf>
    <xf numFmtId="0" fontId="6" fillId="0" borderId="18" xfId="0" applyFont="1" applyFill="1" applyBorder="1" applyAlignment="1" applyProtection="1">
      <protection locked="0"/>
    </xf>
    <xf numFmtId="0" fontId="10" fillId="6" borderId="15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14" fontId="6" fillId="0" borderId="18" xfId="0" applyNumberFormat="1" applyFont="1" applyFill="1" applyBorder="1" applyAlignment="1" applyProtection="1">
      <alignment horizontal="left"/>
      <protection locked="0"/>
    </xf>
    <xf numFmtId="0" fontId="6" fillId="0" borderId="18" xfId="0" applyFont="1" applyFill="1" applyBorder="1" applyAlignment="1" applyProtection="1">
      <alignment horizontal="left"/>
      <protection locked="0"/>
    </xf>
    <xf numFmtId="0" fontId="4" fillId="6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1" fillId="0" borderId="18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</xdr:row>
          <xdr:rowOff>19050</xdr:rowOff>
        </xdr:from>
        <xdr:to>
          <xdr:col>2</xdr:col>
          <xdr:colOff>447675</xdr:colOff>
          <xdr:row>5</xdr:row>
          <xdr:rowOff>295275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K33"/>
  <sheetViews>
    <sheetView tabSelected="1" zoomScaleNormal="100" workbookViewId="0">
      <selection activeCell="E10" sqref="E10"/>
    </sheetView>
  </sheetViews>
  <sheetFormatPr defaultRowHeight="12.75" x14ac:dyDescent="0.35"/>
  <cols>
    <col min="1" max="1" width="5.73046875" customWidth="1"/>
    <col min="2" max="3" width="10.59765625" customWidth="1"/>
    <col min="4" max="4" width="11.265625" bestFit="1" customWidth="1"/>
    <col min="5" max="5" width="9.59765625" customWidth="1"/>
    <col min="6" max="6" width="15.73046875" customWidth="1"/>
    <col min="7" max="7" width="11.1328125" bestFit="1" customWidth="1"/>
    <col min="8" max="8" width="22.3984375" customWidth="1"/>
    <col min="9" max="9" width="9.59765625" bestFit="1" customWidth="1"/>
    <col min="10" max="10" width="18.1328125" customWidth="1"/>
    <col min="11" max="11" width="45.59765625" customWidth="1"/>
  </cols>
  <sheetData>
    <row r="2" spans="1:11" s="1" customFormat="1" ht="25.15" customHeight="1" x14ac:dyDescent="0.4">
      <c r="A2" s="33"/>
      <c r="B2" s="33"/>
      <c r="C2" s="36"/>
      <c r="D2" s="50" t="s">
        <v>44</v>
      </c>
      <c r="E2" s="76"/>
      <c r="F2" s="76"/>
      <c r="G2" s="50" t="s">
        <v>45</v>
      </c>
      <c r="H2" s="76"/>
      <c r="I2" s="76"/>
      <c r="J2" s="51" t="s">
        <v>24</v>
      </c>
      <c r="K2" s="63"/>
    </row>
    <row r="3" spans="1:11" s="1" customFormat="1" ht="25.15" customHeight="1" x14ac:dyDescent="0.4">
      <c r="A3" s="33"/>
      <c r="B3" s="33"/>
      <c r="C3" s="36"/>
      <c r="D3" s="50" t="s">
        <v>20</v>
      </c>
      <c r="E3" s="100"/>
      <c r="F3" s="96"/>
      <c r="G3" s="77"/>
      <c r="H3" s="77"/>
      <c r="I3" s="52"/>
      <c r="J3" s="52"/>
      <c r="K3" s="52"/>
    </row>
    <row r="4" spans="1:11" s="1" customFormat="1" ht="25.15" customHeight="1" x14ac:dyDescent="0.4">
      <c r="A4" s="33"/>
      <c r="B4" s="33"/>
      <c r="C4" s="36"/>
      <c r="D4" s="53" t="s">
        <v>21</v>
      </c>
      <c r="E4" s="91"/>
      <c r="F4" s="92"/>
      <c r="G4" s="53" t="s">
        <v>22</v>
      </c>
      <c r="H4" s="62"/>
      <c r="I4" s="53" t="s">
        <v>23</v>
      </c>
      <c r="J4" s="63"/>
      <c r="K4" s="52"/>
    </row>
    <row r="5" spans="1:11" s="1" customFormat="1" ht="25.15" customHeight="1" x14ac:dyDescent="0.4">
      <c r="A5" s="83"/>
      <c r="B5" s="83"/>
      <c r="C5" s="83"/>
      <c r="D5" s="50" t="s">
        <v>2</v>
      </c>
      <c r="E5" s="95"/>
      <c r="F5" s="96"/>
      <c r="G5" s="50" t="s">
        <v>29</v>
      </c>
      <c r="H5" s="64"/>
      <c r="I5" s="52"/>
      <c r="J5" s="52"/>
      <c r="K5" s="52"/>
    </row>
    <row r="6" spans="1:11" s="1" customFormat="1" ht="25.15" customHeight="1" x14ac:dyDescent="0.4">
      <c r="A6" s="83"/>
      <c r="B6" s="83"/>
      <c r="C6" s="83"/>
      <c r="D6" s="74" t="s">
        <v>0</v>
      </c>
      <c r="E6" s="75"/>
      <c r="F6" s="76"/>
      <c r="G6" s="77"/>
      <c r="H6" s="77"/>
      <c r="I6" s="77"/>
      <c r="J6" s="77"/>
      <c r="K6" s="77"/>
    </row>
    <row r="7" spans="1:11" s="1" customFormat="1" ht="4.9000000000000004" customHeight="1" x14ac:dyDescent="0.4">
      <c r="A7" s="83"/>
      <c r="B7" s="83"/>
      <c r="C7" s="83"/>
      <c r="D7" s="54"/>
      <c r="E7" s="55"/>
      <c r="F7" s="56"/>
      <c r="G7" s="56"/>
      <c r="H7" s="56"/>
      <c r="I7" s="56"/>
      <c r="J7" s="56"/>
      <c r="K7" s="56"/>
    </row>
    <row r="8" spans="1:11" s="1" customFormat="1" ht="12.6" customHeight="1" x14ac:dyDescent="0.4">
      <c r="A8" s="83"/>
      <c r="B8" s="83"/>
      <c r="C8" s="83"/>
      <c r="D8" s="54"/>
      <c r="E8" s="55"/>
      <c r="F8" s="56" t="s">
        <v>31</v>
      </c>
      <c r="G8" s="65" t="s">
        <v>46</v>
      </c>
      <c r="H8" s="56" t="s">
        <v>32</v>
      </c>
      <c r="I8" s="66"/>
      <c r="J8" s="56" t="s">
        <v>33</v>
      </c>
      <c r="K8" s="56"/>
    </row>
    <row r="9" spans="1:11" s="1" customFormat="1" ht="13.5" customHeight="1" x14ac:dyDescent="0.4">
      <c r="A9" s="83"/>
      <c r="B9" s="83"/>
      <c r="C9" s="83"/>
      <c r="D9" s="54"/>
      <c r="E9" s="54"/>
      <c r="F9" s="57"/>
      <c r="G9" s="57"/>
      <c r="H9" s="57"/>
      <c r="I9" s="52"/>
      <c r="J9" s="52"/>
      <c r="K9" s="52"/>
    </row>
    <row r="10" spans="1:11" s="3" customFormat="1" ht="12.75" customHeight="1" x14ac:dyDescent="0.4">
      <c r="A10" s="84"/>
      <c r="B10" s="84"/>
      <c r="C10" s="84"/>
      <c r="D10" s="45"/>
      <c r="E10" s="4"/>
      <c r="F10" s="13"/>
      <c r="G10" s="13"/>
      <c r="H10" s="13"/>
      <c r="I10" s="5"/>
      <c r="J10" s="5"/>
      <c r="K10" s="5"/>
    </row>
    <row r="11" spans="1:11" s="11" customFormat="1" ht="34.9" customHeight="1" thickBot="1" x14ac:dyDescent="0.45">
      <c r="A11" s="24" t="s">
        <v>8</v>
      </c>
      <c r="B11" s="24" t="s">
        <v>1</v>
      </c>
      <c r="C11" s="24" t="s">
        <v>34</v>
      </c>
      <c r="D11" s="24" t="s">
        <v>35</v>
      </c>
      <c r="E11" s="24" t="s">
        <v>36</v>
      </c>
      <c r="F11" s="24" t="s">
        <v>37</v>
      </c>
      <c r="G11" s="24" t="s">
        <v>18</v>
      </c>
      <c r="H11" s="24" t="s">
        <v>38</v>
      </c>
      <c r="I11" s="24" t="s">
        <v>39</v>
      </c>
      <c r="J11" s="24" t="s">
        <v>40</v>
      </c>
      <c r="K11" s="24" t="s">
        <v>41</v>
      </c>
    </row>
    <row r="12" spans="1:11" s="2" customFormat="1" ht="25.15" customHeight="1" thickBot="1" x14ac:dyDescent="0.55000000000000004">
      <c r="A12" s="31">
        <v>1</v>
      </c>
      <c r="B12" s="42" t="s">
        <v>12</v>
      </c>
      <c r="C12" s="59"/>
      <c r="D12" s="41">
        <v>787100</v>
      </c>
      <c r="E12" s="59"/>
      <c r="F12" s="59"/>
      <c r="G12" s="59"/>
      <c r="H12" s="59"/>
      <c r="I12" s="60"/>
      <c r="J12" s="61"/>
      <c r="K12" s="44" t="str">
        <f>CONCATENATE(LEFT($H$2,25),"-",LEFT($H$5,2),RIGHT($H$5,2))</f>
        <v>-</v>
      </c>
    </row>
    <row r="13" spans="1:11" s="2" customFormat="1" ht="25.15" customHeight="1" thickBot="1" x14ac:dyDescent="0.55000000000000004">
      <c r="A13" s="31">
        <v>2</v>
      </c>
      <c r="B13" s="42" t="s">
        <v>12</v>
      </c>
      <c r="C13" s="59"/>
      <c r="D13" s="41">
        <v>787100</v>
      </c>
      <c r="E13" s="59"/>
      <c r="F13" s="59"/>
      <c r="G13" s="59"/>
      <c r="H13" s="59"/>
      <c r="I13" s="60"/>
      <c r="J13" s="61"/>
      <c r="K13" s="44" t="str">
        <f>CONCATENATE(LEFT($H$2,25),"-",LEFT($H$5,2),RIGHT($H$5,2))</f>
        <v>-</v>
      </c>
    </row>
    <row r="14" spans="1:11" s="2" customFormat="1" ht="25.15" customHeight="1" thickBot="1" x14ac:dyDescent="0.55000000000000004">
      <c r="A14" s="31">
        <v>3</v>
      </c>
      <c r="B14" s="42" t="s">
        <v>12</v>
      </c>
      <c r="C14" s="59"/>
      <c r="D14" s="41">
        <v>787100</v>
      </c>
      <c r="E14" s="59"/>
      <c r="F14" s="59"/>
      <c r="G14" s="59"/>
      <c r="H14" s="59"/>
      <c r="I14" s="60"/>
      <c r="J14" s="59"/>
      <c r="K14" s="44" t="str">
        <f>CONCATENATE(LEFT($H$2,25),"-",LEFT($H$5,2),RIGHT($H$5,2))</f>
        <v>-</v>
      </c>
    </row>
    <row r="15" spans="1:11" s="2" customFormat="1" ht="25.15" customHeight="1" x14ac:dyDescent="0.35">
      <c r="B15" s="2" t="s">
        <v>25</v>
      </c>
      <c r="C15" s="78"/>
      <c r="D15" s="78"/>
      <c r="E15" s="78"/>
      <c r="F15" s="78"/>
    </row>
    <row r="16" spans="1:11" s="2" customFormat="1" ht="25.15" customHeight="1" x14ac:dyDescent="0.35">
      <c r="B16" s="2" t="s">
        <v>26</v>
      </c>
      <c r="C16" s="79"/>
      <c r="D16" s="79"/>
      <c r="E16" s="79"/>
      <c r="F16" s="79"/>
      <c r="J16" s="80"/>
      <c r="K16" s="80"/>
    </row>
    <row r="17" spans="1:11" s="2" customFormat="1" ht="25.15" customHeight="1" x14ac:dyDescent="0.35">
      <c r="B17" s="2" t="s">
        <v>27</v>
      </c>
      <c r="C17" s="79"/>
      <c r="D17" s="79"/>
      <c r="E17" s="79"/>
      <c r="F17" s="79"/>
      <c r="J17" s="47" t="s">
        <v>28</v>
      </c>
      <c r="K17" s="46"/>
    </row>
    <row r="18" spans="1:11" s="2" customFormat="1" ht="10.9" customHeight="1" x14ac:dyDescent="0.35">
      <c r="I18" s="39"/>
    </row>
    <row r="19" spans="1:11" s="38" customFormat="1" ht="30" customHeight="1" x14ac:dyDescent="0.6">
      <c r="A19" s="37" t="s">
        <v>19</v>
      </c>
      <c r="B19" s="37"/>
      <c r="C19" s="37"/>
      <c r="D19" s="37"/>
      <c r="E19" s="37"/>
      <c r="F19" s="37"/>
      <c r="G19" s="37"/>
      <c r="H19" s="37"/>
      <c r="I19" s="37"/>
      <c r="J19" s="40"/>
      <c r="K19" s="40"/>
    </row>
    <row r="20" spans="1:11" s="11" customFormat="1" ht="31.15" customHeight="1" thickBot="1" x14ac:dyDescent="0.45">
      <c r="A20" s="24" t="s">
        <v>8</v>
      </c>
      <c r="B20" s="24" t="s">
        <v>1</v>
      </c>
      <c r="C20" s="24" t="s">
        <v>34</v>
      </c>
      <c r="D20" s="24" t="s">
        <v>35</v>
      </c>
      <c r="E20" s="24" t="s">
        <v>36</v>
      </c>
      <c r="F20" s="24" t="s">
        <v>37</v>
      </c>
      <c r="G20" s="24" t="s">
        <v>18</v>
      </c>
      <c r="H20" s="24" t="s">
        <v>38</v>
      </c>
      <c r="I20" s="24" t="s">
        <v>39</v>
      </c>
      <c r="J20" s="24" t="s">
        <v>40</v>
      </c>
      <c r="K20" s="24" t="s">
        <v>41</v>
      </c>
    </row>
    <row r="21" spans="1:11" s="2" customFormat="1" ht="25.15" customHeight="1" thickBot="1" x14ac:dyDescent="0.55000000000000004">
      <c r="A21" s="31">
        <v>1</v>
      </c>
      <c r="B21" s="41" t="s">
        <v>12</v>
      </c>
      <c r="C21" s="41">
        <v>104663</v>
      </c>
      <c r="D21" s="41">
        <v>281000</v>
      </c>
      <c r="E21" s="41">
        <v>52003</v>
      </c>
      <c r="F21" s="41" t="s">
        <v>14</v>
      </c>
      <c r="G21" s="41" t="s">
        <v>13</v>
      </c>
      <c r="H21" s="41"/>
      <c r="I21" s="42"/>
      <c r="J21" s="43">
        <f>-SUM(J12:J15)</f>
        <v>0</v>
      </c>
      <c r="K21" s="44" t="str">
        <f>CONCATENATE($K$2," ",LEFT($H$2,21))</f>
        <v xml:space="preserve"> </v>
      </c>
    </row>
    <row r="22" spans="1:11" ht="15.75" thickBot="1" x14ac:dyDescent="0.5">
      <c r="A22" s="7"/>
      <c r="B22" s="9"/>
      <c r="C22" s="9"/>
      <c r="D22" s="9"/>
      <c r="E22" s="9"/>
      <c r="F22" s="9"/>
      <c r="G22" s="9"/>
      <c r="H22" s="9"/>
      <c r="I22" s="7"/>
      <c r="J22" s="29"/>
      <c r="K22" s="30"/>
    </row>
    <row r="23" spans="1:11" ht="15" x14ac:dyDescent="0.4">
      <c r="A23" s="97"/>
      <c r="B23" s="98"/>
      <c r="C23" s="98"/>
      <c r="D23" s="99"/>
      <c r="E23" s="15"/>
      <c r="F23" s="97"/>
      <c r="G23" s="98"/>
      <c r="H23" s="98"/>
      <c r="I23" s="99"/>
      <c r="J23" s="25">
        <f>SUMIF(J12:J21,"&gt;0",J12:J21)</f>
        <v>0</v>
      </c>
      <c r="K23" s="26" t="s">
        <v>9</v>
      </c>
    </row>
    <row r="24" spans="1:11" ht="17.100000000000001" customHeight="1" thickBot="1" x14ac:dyDescent="0.45">
      <c r="A24" s="70" t="s">
        <v>3</v>
      </c>
      <c r="B24" s="71"/>
      <c r="C24" s="93" t="s">
        <v>12</v>
      </c>
      <c r="D24" s="94"/>
      <c r="E24" s="16"/>
      <c r="F24" s="18" t="s">
        <v>6</v>
      </c>
      <c r="G24" s="81"/>
      <c r="H24" s="81"/>
      <c r="I24" s="81"/>
      <c r="J24" s="27">
        <f>SUMIF(J12:J21,"&lt;0",J12:J21)</f>
        <v>0</v>
      </c>
      <c r="K24" s="28" t="s">
        <v>10</v>
      </c>
    </row>
    <row r="25" spans="1:11" ht="17.100000000000001" customHeight="1" x14ac:dyDescent="0.4">
      <c r="A25" s="70" t="s">
        <v>4</v>
      </c>
      <c r="B25" s="71"/>
      <c r="C25" s="72"/>
      <c r="D25" s="73"/>
      <c r="E25" s="17"/>
      <c r="F25" s="88"/>
      <c r="G25" s="89"/>
      <c r="H25" s="89"/>
      <c r="I25" s="90"/>
    </row>
    <row r="26" spans="1:11" ht="17.100000000000001" customHeight="1" x14ac:dyDescent="0.4">
      <c r="A26" s="70" t="s">
        <v>5</v>
      </c>
      <c r="B26" s="71"/>
      <c r="C26" s="72" t="s">
        <v>13</v>
      </c>
      <c r="D26" s="73"/>
      <c r="E26" s="17"/>
      <c r="F26" s="18" t="s">
        <v>7</v>
      </c>
      <c r="G26" s="81"/>
      <c r="H26" s="81"/>
      <c r="I26" s="82"/>
      <c r="J26" s="68" t="s">
        <v>43</v>
      </c>
      <c r="K26" s="69"/>
    </row>
    <row r="27" spans="1:11" ht="17.100000000000001" customHeight="1" x14ac:dyDescent="0.4">
      <c r="A27" s="70" t="s">
        <v>11</v>
      </c>
      <c r="B27" s="71"/>
      <c r="C27" s="72"/>
      <c r="D27" s="73"/>
      <c r="E27" s="17"/>
      <c r="F27" s="18"/>
      <c r="G27" s="19"/>
      <c r="H27" s="19"/>
      <c r="I27" s="20"/>
      <c r="J27" s="32" t="s">
        <v>15</v>
      </c>
      <c r="K27" s="6" t="s">
        <v>17</v>
      </c>
    </row>
    <row r="28" spans="1:11" ht="17.100000000000001" customHeight="1" x14ac:dyDescent="0.4">
      <c r="A28" s="34"/>
      <c r="B28" s="35"/>
      <c r="C28" s="48"/>
      <c r="D28" s="49"/>
      <c r="E28" s="17"/>
      <c r="F28" s="18" t="s">
        <v>7</v>
      </c>
      <c r="G28" s="81"/>
      <c r="H28" s="81"/>
      <c r="I28" s="82"/>
      <c r="J28" s="32" t="s">
        <v>16</v>
      </c>
      <c r="K28" s="67" t="s">
        <v>47</v>
      </c>
    </row>
    <row r="29" spans="1:11" ht="13.15" thickBot="1" x14ac:dyDescent="0.4">
      <c r="A29" s="22"/>
      <c r="B29" s="21"/>
      <c r="C29" s="21"/>
      <c r="D29" s="23"/>
      <c r="E29" s="17"/>
      <c r="F29" s="85" t="s">
        <v>30</v>
      </c>
      <c r="G29" s="86"/>
      <c r="H29" s="86"/>
      <c r="I29" s="87"/>
      <c r="J29" s="32" t="s">
        <v>16</v>
      </c>
      <c r="K29" s="58" t="s">
        <v>42</v>
      </c>
    </row>
    <row r="30" spans="1:11" x14ac:dyDescent="0.35">
      <c r="B30" s="10"/>
      <c r="C30" s="10"/>
      <c r="D30" s="10"/>
      <c r="E30" s="14"/>
      <c r="F30" s="14"/>
      <c r="G30" s="14"/>
      <c r="H30" s="14"/>
      <c r="I30" s="12"/>
    </row>
    <row r="31" spans="1:11" x14ac:dyDescent="0.35">
      <c r="B31" s="10"/>
      <c r="C31" s="10"/>
      <c r="D31" s="10"/>
      <c r="E31" s="10"/>
      <c r="F31" s="10"/>
      <c r="G31" s="10"/>
      <c r="H31" s="10"/>
      <c r="I31" s="8"/>
    </row>
    <row r="32" spans="1:11" x14ac:dyDescent="0.35">
      <c r="B32" s="10"/>
      <c r="C32" s="10"/>
      <c r="D32" s="10"/>
      <c r="E32" s="10"/>
      <c r="F32" s="10"/>
      <c r="G32" s="10"/>
      <c r="H32" s="10"/>
    </row>
    <row r="33" spans="2:8" x14ac:dyDescent="0.35">
      <c r="B33" s="10"/>
      <c r="C33" s="10"/>
      <c r="D33" s="10"/>
      <c r="E33" s="10"/>
      <c r="F33" s="10"/>
      <c r="G33" s="10"/>
      <c r="H33" s="10"/>
    </row>
  </sheetData>
  <sheetProtection algorithmName="SHA-512" hashValue="15HaIZlSNIu2LqGddhorX942oVPj+M44I2SS1NWPl/pCaxba/pQB3AmuWragAh3ex6ku0DuhrJQ+pWwz/Ak3pQ==" saltValue="KiJ6CFETk2708HKFu0tt8A==" spinCount="100000" sheet="1"/>
  <mergeCells count="28">
    <mergeCell ref="H2:I2"/>
    <mergeCell ref="G28:I28"/>
    <mergeCell ref="F29:I29"/>
    <mergeCell ref="C25:D25"/>
    <mergeCell ref="F25:I25"/>
    <mergeCell ref="E4:F4"/>
    <mergeCell ref="C24:D24"/>
    <mergeCell ref="G24:I24"/>
    <mergeCell ref="E5:F5"/>
    <mergeCell ref="A23:D23"/>
    <mergeCell ref="F23:I23"/>
    <mergeCell ref="A24:B24"/>
    <mergeCell ref="E3:H3"/>
    <mergeCell ref="C17:F17"/>
    <mergeCell ref="E2:F2"/>
    <mergeCell ref="J26:K26"/>
    <mergeCell ref="A27:B27"/>
    <mergeCell ref="C27:D27"/>
    <mergeCell ref="D6:E6"/>
    <mergeCell ref="F6:K6"/>
    <mergeCell ref="C15:F15"/>
    <mergeCell ref="C16:F16"/>
    <mergeCell ref="J16:K16"/>
    <mergeCell ref="A25:B25"/>
    <mergeCell ref="A26:B26"/>
    <mergeCell ref="C26:D26"/>
    <mergeCell ref="G26:I26"/>
    <mergeCell ref="A5:C10"/>
  </mergeCells>
  <phoneticPr fontId="0" type="noConversion"/>
  <dataValidations count="2">
    <dataValidation type="textLength" operator="equal" allowBlank="1" showInputMessage="1" showErrorMessage="1" errorTitle="Invalid ID Number" error="Please enter an 8 digit student ID number - including any leading zero." sqref="K2" xr:uid="{00000000-0002-0000-0000-000000000000}">
      <formula1>8</formula1>
    </dataValidation>
    <dataValidation type="textLength" operator="lessThanOrEqual" allowBlank="1" showInputMessage="1" showErrorMessage="1" errorTitle="Exceeds Character Max" error="This field can only contain 30 characters." sqref="K12:K14" xr:uid="{00000000-0002-0000-0000-000001000000}">
      <formula1>30</formula1>
    </dataValidation>
  </dataValidations>
  <printOptions horizontalCentered="1"/>
  <pageMargins left="0.5" right="0.5" top="0.5" bottom="0.5" header="0.3" footer="0.3"/>
  <pageSetup scale="76" orientation="landscape" r:id="rId1"/>
  <headerFooter alignWithMargins="0">
    <oddHeader xml:space="preserve">&amp;C&amp;"Arial,Bold"&amp;16STUDENT PAYMENT REQUEST - EDUCATIONAL ASSISTANCE&amp;"Arial,Regular"&amp;10
&amp;14University of Massachusetts Boston&amp;8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defaultSize="0" autoPict="0" r:id="rId5">
            <anchor moveWithCells="1" sizeWithCells="1">
              <from>
                <xdr:col>0</xdr:col>
                <xdr:colOff>47625</xdr:colOff>
                <xdr:row>1</xdr:row>
                <xdr:rowOff>19050</xdr:rowOff>
              </from>
              <to>
                <xdr:col>2</xdr:col>
                <xdr:colOff>447675</xdr:colOff>
                <xdr:row>5</xdr:row>
                <xdr:rowOff>295275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DV</vt:lpstr>
      <vt:lpstr>DV!Print_Area</vt:lpstr>
    </vt:vector>
  </TitlesOfParts>
  <Company>Umass 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Eddie Sze</cp:lastModifiedBy>
  <cp:lastPrinted>2018-05-02T17:43:06Z</cp:lastPrinted>
  <dcterms:created xsi:type="dcterms:W3CDTF">2002-03-14T19:30:31Z</dcterms:created>
  <dcterms:modified xsi:type="dcterms:W3CDTF">2020-04-22T19:11:19Z</dcterms:modified>
</cp:coreProperties>
</file>